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.radova\Desktop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E25" i="1"/>
  <c r="E26" i="1"/>
  <c r="E27" i="1"/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8" i="1"/>
  <c r="E6" i="1"/>
  <c r="C6" i="1"/>
  <c r="E29" i="1" l="1"/>
  <c r="D30" i="1" s="1"/>
  <c r="D31" i="1" l="1"/>
  <c r="D32" i="1" s="1"/>
  <c r="D33" i="1" l="1"/>
  <c r="D34" i="1" s="1"/>
</calcChain>
</file>

<file path=xl/sharedStrings.xml><?xml version="1.0" encoding="utf-8"?>
<sst xmlns="http://schemas.openxmlformats.org/spreadsheetml/2006/main" count="16" uniqueCount="16">
  <si>
    <t>Sestavil:</t>
  </si>
  <si>
    <t>KALKULAČNÍ LIST č.</t>
  </si>
  <si>
    <t>NÁZEV POKRMU:</t>
  </si>
  <si>
    <t>Druh potravin</t>
  </si>
  <si>
    <t>Cena [Kč] bez DPH</t>
  </si>
  <si>
    <t>potravin na 1 porci</t>
  </si>
  <si>
    <t>Prodejní cena 1 porce:</t>
  </si>
  <si>
    <t>Celková cena surovin na 1 porci pokrmu:</t>
  </si>
  <si>
    <t>Prodejní cena 1 porce s DPH [Kč]</t>
  </si>
  <si>
    <t>Celková cena surovin na 1 porci:</t>
  </si>
  <si>
    <t>DPH 15% [Kč]:</t>
  </si>
  <si>
    <t>Kalkulační přirážka:</t>
  </si>
  <si>
    <t>Hrubá hmotnost na 1 porci [g]</t>
  </si>
  <si>
    <t>Hrubá hmotnost   na 10 porcí [g]</t>
  </si>
  <si>
    <t>za jednotku [kg, l]</t>
  </si>
  <si>
    <r>
      <rPr>
        <b/>
        <sz val="12"/>
        <color theme="1"/>
        <rFont val="Times New Roman"/>
        <family val="1"/>
        <charset val="238"/>
      </rPr>
      <t>Hotelová škola, Plzeň, U Borského parku 3</t>
    </r>
    <r>
      <rPr>
        <sz val="12"/>
        <color theme="1"/>
        <rFont val="Times New Roman"/>
        <family val="1"/>
        <charset val="238"/>
      </rPr>
      <t xml:space="preserve">                                 U Borského parku 3                                                                    301 00 Plzeň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</si>
</sst>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2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165" fontId="1" fillId="0" borderId="15" xfId="0" applyNumberFormat="1" applyFont="1" applyBorder="1" applyAlignment="1">
      <alignment horizontal="center" vertical="center"/>
    </xf>
    <xf numFmtId="165" fontId="1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3" fontId="2" fillId="0" borderId="5" xfId="0" applyNumberFormat="1" applyFont="1" applyBorder="1" applyAlignment="1">
      <alignment horizontal="right" vertical="center"/>
    </xf>
    <xf numFmtId="4" fontId="2" fillId="0" borderId="24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3" fontId="2" fillId="0" borderId="7" xfId="0" applyNumberFormat="1" applyFont="1" applyBorder="1" applyAlignment="1">
      <alignment horizontal="right" vertical="center"/>
    </xf>
    <xf numFmtId="4" fontId="2" fillId="0" borderId="27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3" fontId="2" fillId="0" borderId="6" xfId="0" applyNumberFormat="1" applyFont="1" applyBorder="1" applyAlignment="1">
      <alignment horizontal="right" vertical="center"/>
    </xf>
    <xf numFmtId="4" fontId="2" fillId="0" borderId="25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9" fontId="2" fillId="0" borderId="1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zoomScaleNormal="100" workbookViewId="0">
      <selection activeCell="A2" sqref="A2:E2"/>
    </sheetView>
  </sheetViews>
  <sheetFormatPr defaultRowHeight="14.4" x14ac:dyDescent="0.3"/>
  <cols>
    <col min="1" max="1" width="24.33203125" customWidth="1"/>
    <col min="2" max="2" width="14.109375" customWidth="1"/>
    <col min="3" max="3" width="13.88671875" customWidth="1"/>
    <col min="4" max="4" width="16.6640625" customWidth="1"/>
    <col min="5" max="5" width="17" customWidth="1"/>
  </cols>
  <sheetData>
    <row r="1" spans="1:5" ht="62.25" customHeight="1" thickBot="1" x14ac:dyDescent="0.35">
      <c r="A1" s="6" t="s">
        <v>15</v>
      </c>
      <c r="B1" s="7"/>
      <c r="C1" s="8"/>
      <c r="D1" s="1" t="s">
        <v>0</v>
      </c>
      <c r="E1" s="9"/>
    </row>
    <row r="2" spans="1:5" ht="31.5" customHeight="1" thickBot="1" x14ac:dyDescent="0.35">
      <c r="A2" s="45" t="s">
        <v>1</v>
      </c>
      <c r="B2" s="46"/>
      <c r="C2" s="46"/>
      <c r="D2" s="46"/>
      <c r="E2" s="47"/>
    </row>
    <row r="3" spans="1:5" ht="39.9" customHeight="1" thickBot="1" x14ac:dyDescent="0.35">
      <c r="A3" s="11" t="s">
        <v>2</v>
      </c>
      <c r="B3" s="12"/>
      <c r="C3" s="12"/>
      <c r="D3" s="12"/>
      <c r="E3" s="13"/>
    </row>
    <row r="4" spans="1:5" ht="25.5" customHeight="1" thickBot="1" x14ac:dyDescent="0.35">
      <c r="A4" s="14" t="s">
        <v>3</v>
      </c>
      <c r="B4" s="15" t="s">
        <v>13</v>
      </c>
      <c r="C4" s="15" t="s">
        <v>12</v>
      </c>
      <c r="D4" s="16" t="s">
        <v>4</v>
      </c>
      <c r="E4" s="10"/>
    </row>
    <row r="5" spans="1:5" ht="34.5" customHeight="1" thickBot="1" x14ac:dyDescent="0.35">
      <c r="A5" s="17"/>
      <c r="B5" s="18"/>
      <c r="C5" s="18"/>
      <c r="D5" s="19" t="s">
        <v>14</v>
      </c>
      <c r="E5" s="20" t="s">
        <v>5</v>
      </c>
    </row>
    <row r="6" spans="1:5" ht="15.6" x14ac:dyDescent="0.3">
      <c r="A6" s="21"/>
      <c r="B6" s="22">
        <v>1500</v>
      </c>
      <c r="C6" s="22">
        <f>B6/10</f>
        <v>150</v>
      </c>
      <c r="D6" s="22">
        <v>200</v>
      </c>
      <c r="E6" s="23">
        <f>(D6/1000)*C6</f>
        <v>30</v>
      </c>
    </row>
    <row r="7" spans="1:5" ht="15.6" x14ac:dyDescent="0.3">
      <c r="A7" s="24"/>
      <c r="B7" s="25">
        <v>100</v>
      </c>
      <c r="C7" s="25">
        <f t="shared" ref="C7:C28" si="0">B7/10</f>
        <v>10</v>
      </c>
      <c r="D7" s="25">
        <v>12</v>
      </c>
      <c r="E7" s="26">
        <f t="shared" ref="E7:E28" si="1">(D7/1000)*C7</f>
        <v>0.12</v>
      </c>
    </row>
    <row r="8" spans="1:5" ht="15.6" x14ac:dyDescent="0.3">
      <c r="A8" s="24"/>
      <c r="B8" s="25"/>
      <c r="C8" s="25">
        <f t="shared" si="0"/>
        <v>0</v>
      </c>
      <c r="D8" s="25"/>
      <c r="E8" s="26">
        <f t="shared" si="1"/>
        <v>0</v>
      </c>
    </row>
    <row r="9" spans="1:5" ht="15.6" x14ac:dyDescent="0.3">
      <c r="A9" s="24"/>
      <c r="B9" s="25"/>
      <c r="C9" s="25">
        <f t="shared" si="0"/>
        <v>0</v>
      </c>
      <c r="D9" s="25"/>
      <c r="E9" s="26">
        <f t="shared" si="1"/>
        <v>0</v>
      </c>
    </row>
    <row r="10" spans="1:5" ht="15.6" x14ac:dyDescent="0.3">
      <c r="A10" s="24"/>
      <c r="B10" s="25"/>
      <c r="C10" s="25">
        <f t="shared" si="0"/>
        <v>0</v>
      </c>
      <c r="D10" s="25"/>
      <c r="E10" s="26">
        <f t="shared" si="1"/>
        <v>0</v>
      </c>
    </row>
    <row r="11" spans="1:5" ht="15.6" x14ac:dyDescent="0.3">
      <c r="A11" s="24"/>
      <c r="B11" s="25"/>
      <c r="C11" s="25">
        <f t="shared" si="0"/>
        <v>0</v>
      </c>
      <c r="D11" s="25"/>
      <c r="E11" s="26">
        <f t="shared" si="1"/>
        <v>0</v>
      </c>
    </row>
    <row r="12" spans="1:5" ht="15.6" x14ac:dyDescent="0.3">
      <c r="A12" s="24"/>
      <c r="B12" s="25"/>
      <c r="C12" s="25">
        <f t="shared" si="0"/>
        <v>0</v>
      </c>
      <c r="D12" s="25"/>
      <c r="E12" s="26">
        <f t="shared" si="1"/>
        <v>0</v>
      </c>
    </row>
    <row r="13" spans="1:5" ht="15.6" x14ac:dyDescent="0.3">
      <c r="A13" s="24"/>
      <c r="B13" s="25"/>
      <c r="C13" s="25">
        <f t="shared" si="0"/>
        <v>0</v>
      </c>
      <c r="D13" s="25"/>
      <c r="E13" s="26">
        <f t="shared" si="1"/>
        <v>0</v>
      </c>
    </row>
    <row r="14" spans="1:5" ht="15.6" x14ac:dyDescent="0.3">
      <c r="A14" s="24"/>
      <c r="B14" s="25"/>
      <c r="C14" s="25">
        <f t="shared" si="0"/>
        <v>0</v>
      </c>
      <c r="D14" s="25"/>
      <c r="E14" s="26">
        <f t="shared" si="1"/>
        <v>0</v>
      </c>
    </row>
    <row r="15" spans="1:5" ht="15.6" x14ac:dyDescent="0.3">
      <c r="A15" s="24"/>
      <c r="B15" s="25"/>
      <c r="C15" s="25">
        <f t="shared" si="0"/>
        <v>0</v>
      </c>
      <c r="D15" s="25"/>
      <c r="E15" s="26">
        <f t="shared" si="1"/>
        <v>0</v>
      </c>
    </row>
    <row r="16" spans="1:5" ht="15.6" x14ac:dyDescent="0.3">
      <c r="A16" s="24"/>
      <c r="B16" s="25"/>
      <c r="C16" s="25">
        <f t="shared" si="0"/>
        <v>0</v>
      </c>
      <c r="D16" s="25"/>
      <c r="E16" s="26">
        <f t="shared" si="1"/>
        <v>0</v>
      </c>
    </row>
    <row r="17" spans="1:5" ht="15.6" x14ac:dyDescent="0.3">
      <c r="A17" s="24"/>
      <c r="B17" s="25"/>
      <c r="C17" s="25">
        <f t="shared" si="0"/>
        <v>0</v>
      </c>
      <c r="D17" s="25"/>
      <c r="E17" s="26">
        <f t="shared" si="1"/>
        <v>0</v>
      </c>
    </row>
    <row r="18" spans="1:5" ht="15.6" x14ac:dyDescent="0.3">
      <c r="A18" s="24"/>
      <c r="B18" s="25"/>
      <c r="C18" s="25">
        <f t="shared" si="0"/>
        <v>0</v>
      </c>
      <c r="D18" s="25"/>
      <c r="E18" s="26">
        <f t="shared" si="1"/>
        <v>0</v>
      </c>
    </row>
    <row r="19" spans="1:5" ht="15.6" x14ac:dyDescent="0.3">
      <c r="A19" s="24"/>
      <c r="B19" s="25"/>
      <c r="C19" s="25">
        <f t="shared" si="0"/>
        <v>0</v>
      </c>
      <c r="D19" s="25"/>
      <c r="E19" s="26">
        <f t="shared" si="1"/>
        <v>0</v>
      </c>
    </row>
    <row r="20" spans="1:5" ht="15.6" x14ac:dyDescent="0.3">
      <c r="A20" s="24"/>
      <c r="B20" s="25"/>
      <c r="C20" s="25">
        <f t="shared" si="0"/>
        <v>0</v>
      </c>
      <c r="D20" s="25"/>
      <c r="E20" s="26">
        <f t="shared" si="1"/>
        <v>0</v>
      </c>
    </row>
    <row r="21" spans="1:5" ht="15.6" x14ac:dyDescent="0.3">
      <c r="A21" s="24"/>
      <c r="B21" s="25"/>
      <c r="C21" s="25">
        <f t="shared" si="0"/>
        <v>0</v>
      </c>
      <c r="D21" s="25"/>
      <c r="E21" s="26">
        <f t="shared" si="1"/>
        <v>0</v>
      </c>
    </row>
    <row r="22" spans="1:5" ht="15.6" x14ac:dyDescent="0.3">
      <c r="A22" s="24"/>
      <c r="B22" s="25"/>
      <c r="C22" s="25">
        <f t="shared" si="0"/>
        <v>0</v>
      </c>
      <c r="D22" s="25"/>
      <c r="E22" s="26">
        <f t="shared" si="1"/>
        <v>0</v>
      </c>
    </row>
    <row r="23" spans="1:5" ht="15.6" x14ac:dyDescent="0.3">
      <c r="A23" s="24"/>
      <c r="B23" s="25"/>
      <c r="C23" s="25">
        <f t="shared" si="0"/>
        <v>0</v>
      </c>
      <c r="D23" s="25"/>
      <c r="E23" s="26">
        <f t="shared" si="1"/>
        <v>0</v>
      </c>
    </row>
    <row r="24" spans="1:5" ht="15.6" x14ac:dyDescent="0.3">
      <c r="A24" s="24"/>
      <c r="B24" s="25"/>
      <c r="C24" s="25">
        <f t="shared" si="0"/>
        <v>0</v>
      </c>
      <c r="D24" s="25"/>
      <c r="E24" s="26">
        <f t="shared" si="1"/>
        <v>0</v>
      </c>
    </row>
    <row r="25" spans="1:5" ht="15.6" x14ac:dyDescent="0.3">
      <c r="A25" s="24"/>
      <c r="B25" s="25"/>
      <c r="C25" s="25">
        <f t="shared" si="0"/>
        <v>0</v>
      </c>
      <c r="D25" s="25"/>
      <c r="E25" s="26">
        <f t="shared" si="1"/>
        <v>0</v>
      </c>
    </row>
    <row r="26" spans="1:5" ht="15.6" x14ac:dyDescent="0.3">
      <c r="A26" s="24"/>
      <c r="B26" s="25"/>
      <c r="C26" s="25">
        <f t="shared" si="0"/>
        <v>0</v>
      </c>
      <c r="D26" s="25"/>
      <c r="E26" s="26">
        <f t="shared" si="1"/>
        <v>0</v>
      </c>
    </row>
    <row r="27" spans="1:5" ht="15.6" x14ac:dyDescent="0.3">
      <c r="A27" s="24"/>
      <c r="B27" s="25"/>
      <c r="C27" s="25">
        <f t="shared" si="0"/>
        <v>0</v>
      </c>
      <c r="D27" s="25"/>
      <c r="E27" s="26">
        <f t="shared" si="1"/>
        <v>0</v>
      </c>
    </row>
    <row r="28" spans="1:5" ht="16.2" thickBot="1" x14ac:dyDescent="0.35">
      <c r="A28" s="27"/>
      <c r="B28" s="28"/>
      <c r="C28" s="28">
        <f t="shared" si="0"/>
        <v>0</v>
      </c>
      <c r="D28" s="28"/>
      <c r="E28" s="29">
        <f t="shared" si="1"/>
        <v>0</v>
      </c>
    </row>
    <row r="29" spans="1:5" ht="15.75" customHeight="1" thickBot="1" x14ac:dyDescent="0.35">
      <c r="A29" s="30" t="s">
        <v>7</v>
      </c>
      <c r="B29" s="31"/>
      <c r="C29" s="31"/>
      <c r="D29" s="32"/>
      <c r="E29" s="33">
        <f>SUM(E6:E28)</f>
        <v>30.12</v>
      </c>
    </row>
    <row r="30" spans="1:5" ht="35.1" customHeight="1" thickBot="1" x14ac:dyDescent="0.35">
      <c r="A30" s="34" t="s">
        <v>9</v>
      </c>
      <c r="B30" s="35"/>
      <c r="C30" s="35"/>
      <c r="D30" s="36">
        <f>E29</f>
        <v>30.12</v>
      </c>
      <c r="E30" s="37"/>
    </row>
    <row r="31" spans="1:5" ht="35.1" customHeight="1" thickBot="1" x14ac:dyDescent="0.35">
      <c r="A31" s="38" t="s">
        <v>11</v>
      </c>
      <c r="B31" s="39"/>
      <c r="C31" s="40">
        <v>1.7</v>
      </c>
      <c r="D31" s="41">
        <f>C31*D30</f>
        <v>51.204000000000001</v>
      </c>
      <c r="E31" s="42"/>
    </row>
    <row r="32" spans="1:5" ht="35.1" customHeight="1" x14ac:dyDescent="0.3">
      <c r="A32" s="43" t="s">
        <v>6</v>
      </c>
      <c r="B32" s="44"/>
      <c r="C32" s="44"/>
      <c r="D32" s="41">
        <f>SUM(D30:E31)</f>
        <v>81.323999999999998</v>
      </c>
      <c r="E32" s="42"/>
    </row>
    <row r="33" spans="1:5" ht="35.1" customHeight="1" x14ac:dyDescent="0.3">
      <c r="A33" s="43" t="s">
        <v>10</v>
      </c>
      <c r="B33" s="44"/>
      <c r="C33" s="44"/>
      <c r="D33" s="41">
        <f>D32*0.15</f>
        <v>12.198599999999999</v>
      </c>
      <c r="E33" s="42"/>
    </row>
    <row r="34" spans="1:5" ht="35.1" customHeight="1" thickBot="1" x14ac:dyDescent="0.35">
      <c r="A34" s="2" t="s">
        <v>8</v>
      </c>
      <c r="B34" s="3"/>
      <c r="C34" s="3"/>
      <c r="D34" s="4">
        <f>SUM(D32:E33)</f>
        <v>93.522599999999997</v>
      </c>
      <c r="E34" s="5"/>
    </row>
  </sheetData>
  <mergeCells count="18">
    <mergeCell ref="A29:D29"/>
    <mergeCell ref="A1:C1"/>
    <mergeCell ref="D1:E1"/>
    <mergeCell ref="A2:E2"/>
    <mergeCell ref="A3:E3"/>
    <mergeCell ref="A4:A5"/>
    <mergeCell ref="B4:B5"/>
    <mergeCell ref="C4:C5"/>
    <mergeCell ref="D4:E4"/>
    <mergeCell ref="A30:C30"/>
    <mergeCell ref="A32:C32"/>
    <mergeCell ref="A33:C33"/>
    <mergeCell ref="A34:C34"/>
    <mergeCell ref="D30:E30"/>
    <mergeCell ref="D31:E31"/>
    <mergeCell ref="D32:E32"/>
    <mergeCell ref="D33:E33"/>
    <mergeCell ref="D34:E3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Hotelová škola, Plzeň, U Borského parku 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Cviklová Petra</dc:creator>
  <cp:lastModifiedBy>Radová Jana</cp:lastModifiedBy>
  <cp:lastPrinted>2018-02-09T09:42:12Z</cp:lastPrinted>
  <dcterms:created xsi:type="dcterms:W3CDTF">2018-01-25T10:26:14Z</dcterms:created>
  <dcterms:modified xsi:type="dcterms:W3CDTF">2021-04-19T16:56:49Z</dcterms:modified>
</cp:coreProperties>
</file>